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 - Milligrams sodium per" sheetId="1" r:id="rId5"/>
    <sheet name="Sheet 1 - Fats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<sst xmlns="http://schemas.openxmlformats.org/spreadsheetml/2006/main" uniqueCount="40">
  <si>
    <t>Milligrams sodium per measure</t>
  </si>
  <si>
    <t>1 Tbsp</t>
  </si>
  <si>
    <t>1 tsp</t>
  </si>
  <si>
    <t>1/2 tsp</t>
  </si>
  <si>
    <t>1/4 tsp</t>
  </si>
  <si>
    <t>1/8 tsp</t>
  </si>
  <si>
    <t>Notes</t>
  </si>
  <si>
    <t>Table salt</t>
  </si>
  <si>
    <t>Multiply by 2.543 to go mg sodium ➡️ mg table salt</t>
  </si>
  <si>
    <t>Garlic salt (Lowry's)</t>
  </si>
  <si>
    <t>Diamond kosher</t>
  </si>
  <si>
    <t>MSG</t>
  </si>
  <si>
    <t>MSG is 12% Na by mass (31% as much as NaCl)</t>
  </si>
  <si>
    <t>Tamari (San-J)</t>
  </si>
  <si>
    <t>Tamari (San-J low Na)</t>
  </si>
  <si>
    <t>Cholula (Original)</t>
  </si>
  <si>
    <t>Salsa Lizano</t>
  </si>
  <si>
    <t>Sriracha (Trader Joe's)</t>
  </si>
  <si>
    <t>Coconut aminos (Nutiva)</t>
  </si>
  <si>
    <t>Chili crisp (Lao Gan Ma)</t>
  </si>
  <si>
    <t>Ketchup (Heinz Simply)</t>
  </si>
  <si>
    <t>Diaspora chili powder</t>
  </si>
  <si>
    <t>505 Green chile sauce</t>
  </si>
  <si>
    <t>Nutritional yeast</t>
  </si>
  <si>
    <t>Fats</t>
  </si>
  <si>
    <t>Serving</t>
  </si>
  <si>
    <t>Saturated</t>
  </si>
  <si>
    <t>Mono</t>
  </si>
  <si>
    <t>Poly</t>
  </si>
  <si>
    <t>Total</t>
  </si>
  <si>
    <t>Butter</t>
  </si>
  <si>
    <t>1T</t>
  </si>
  <si>
    <t>--</t>
  </si>
  <si>
    <t>EVOO</t>
  </si>
  <si>
    <t>Avocado oil</t>
  </si>
  <si>
    <t>Sesame oil</t>
  </si>
  <si>
    <t>Soybean oil</t>
  </si>
  <si>
    <t>Egg</t>
  </si>
  <si>
    <t>Avocado</t>
  </si>
  <si>
    <t>50g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</si>
</sst>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2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0" fontId="2" fillId="2" borderId="1" applyNumberFormat="0" applyFont="1" applyFill="1" applyBorder="1" applyAlignment="1" applyProtection="0">
      <alignment vertical="top" wrapText="1"/>
    </xf>
    <xf numFmtId="49" fontId="2" fillId="2" borderId="1" applyNumberFormat="1" applyFont="1" applyFill="1" applyBorder="1" applyAlignment="1" applyProtection="0">
      <alignment vertical="top" wrapText="1"/>
    </xf>
    <xf numFmtId="49" fontId="2" fillId="3" borderId="2" applyNumberFormat="1" applyFont="1" applyFill="1" applyBorder="1" applyAlignment="1" applyProtection="0">
      <alignment vertical="top" wrapText="1"/>
    </xf>
    <xf numFmtId="1" fontId="0" borderId="3" applyNumberFormat="1" applyFont="1" applyFill="0" applyBorder="1" applyAlignment="1" applyProtection="0">
      <alignment vertical="top" wrapText="1"/>
    </xf>
    <xf numFmtId="1" fontId="0" borderId="4" applyNumberFormat="1" applyFont="1" applyFill="0" applyBorder="1" applyAlignment="1" applyProtection="0">
      <alignment vertical="top" wrapText="1"/>
    </xf>
    <xf numFmtId="49" fontId="0" borderId="4" applyNumberFormat="1" applyFont="1" applyFill="0" applyBorder="1" applyAlignment="1" applyProtection="0">
      <alignment vertical="top" wrapText="1"/>
    </xf>
    <xf numFmtId="49" fontId="2" fillId="3" borderId="5" applyNumberFormat="1" applyFont="1" applyFill="1" applyBorder="1" applyAlignment="1" applyProtection="0">
      <alignment vertical="top" wrapText="1"/>
    </xf>
    <xf numFmtId="0" fontId="0" borderId="6" applyNumberFormat="1" applyFont="1" applyFill="0" applyBorder="1" applyAlignment="1" applyProtection="0">
      <alignment vertical="top" wrapText="1"/>
    </xf>
    <xf numFmtId="0" fontId="0" borderId="7" applyNumberFormat="1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1" fontId="0" borderId="6" applyNumberFormat="1" applyFont="1" applyFill="0" applyBorder="1" applyAlignment="1" applyProtection="0">
      <alignment vertical="top" wrapText="1"/>
    </xf>
    <xf numFmtId="1" fontId="0" borderId="7" applyNumberFormat="1" applyFont="1" applyFill="0" applyBorder="1" applyAlignment="1" applyProtection="0">
      <alignment vertical="top" wrapText="1"/>
    </xf>
    <xf numFmtId="49" fontId="0" borderId="7" applyNumberFormat="1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0" borderId="3" applyNumberFormat="1" applyFont="1" applyFill="0" applyBorder="1" applyAlignment="1" applyProtection="0">
      <alignment vertical="top" wrapText="1"/>
    </xf>
    <xf numFmtId="0" fontId="0" borderId="4" applyNumberFormat="1" applyFont="1" applyFill="0" applyBorder="1" applyAlignment="1" applyProtection="0">
      <alignment vertical="top" wrapText="1"/>
    </xf>
    <xf numFmtId="49" fontId="0" borderId="6" applyNumberFormat="1" applyFont="1" applyFill="0" applyBorder="1" applyAlignment="1" applyProtection="0">
      <alignment vertical="top" wrapText="1"/>
    </xf>
    <xf numFmtId="0" fontId="0" borderId="6" applyNumberFormat="0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G17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22.5547" style="1" customWidth="1"/>
    <col min="2" max="2" width="6.9375" style="1" customWidth="1"/>
    <col min="3" max="3" width="5.40625" style="1" customWidth="1"/>
    <col min="4" max="6" width="6.90625" style="1" customWidth="1"/>
    <col min="7" max="7" width="42.5156" style="1" customWidth="1"/>
    <col min="8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</row>
    <row r="2" ht="20.25" customHeight="1">
      <c r="A2" s="3"/>
      <c r="B2" t="s" s="4">
        <v>1</v>
      </c>
      <c r="C2" t="s" s="4">
        <v>2</v>
      </c>
      <c r="D2" t="s" s="4">
        <v>3</v>
      </c>
      <c r="E2" t="s" s="4">
        <v>4</v>
      </c>
      <c r="F2" t="s" s="4">
        <v>5</v>
      </c>
      <c r="G2" t="s" s="4">
        <v>6</v>
      </c>
    </row>
    <row r="3" ht="25.55" customHeight="1">
      <c r="A3" t="s" s="5">
        <v>7</v>
      </c>
      <c r="B3" s="6" cm="1">
        <f t="array" ref="B3">C3*3</f>
        <v>7080</v>
      </c>
      <c r="C3" s="7" cm="1">
        <f t="array" ref="C3">D3*2</f>
        <v>2360</v>
      </c>
      <c r="D3" s="7" cm="1">
        <f t="array" ref="D3">E3*2</f>
        <v>1180</v>
      </c>
      <c r="E3" s="7">
        <v>590</v>
      </c>
      <c r="F3" s="7" cm="1">
        <f t="array" ref="F3">E3/2</f>
        <v>295</v>
      </c>
      <c r="G3" t="s" s="8">
        <v>8</v>
      </c>
    </row>
    <row r="4" ht="20.05" customHeight="1">
      <c r="A4" t="s" s="9">
        <v>9</v>
      </c>
      <c r="B4" s="10" cm="1">
        <f t="array" ref="B4">C4*3</f>
        <v>4200</v>
      </c>
      <c r="C4" s="11" cm="1">
        <f t="array" ref="C4">D4*2</f>
        <v>1400</v>
      </c>
      <c r="D4" s="11" cm="1">
        <f t="array" ref="D4">E4*2</f>
        <v>700</v>
      </c>
      <c r="E4" s="11">
        <v>350</v>
      </c>
      <c r="F4" s="11" cm="1">
        <f t="array" ref="F4">E4/2</f>
        <v>175</v>
      </c>
      <c r="G4" s="12"/>
    </row>
    <row r="5" ht="20.05" customHeight="1">
      <c r="A5" t="s" s="9">
        <v>10</v>
      </c>
      <c r="B5" s="13" cm="1">
        <f t="array" ref="B5">C5*3</f>
        <v>3360</v>
      </c>
      <c r="C5" s="14" cm="1">
        <f t="array" ref="C5">D5*2</f>
        <v>1120</v>
      </c>
      <c r="D5" s="14" cm="1">
        <f t="array" ref="D5">E5*2</f>
        <v>560</v>
      </c>
      <c r="E5" s="14">
        <v>280</v>
      </c>
      <c r="F5" s="14">
        <v>140</v>
      </c>
      <c r="G5" s="12"/>
    </row>
    <row r="6" ht="20.05" customHeight="1">
      <c r="A6" t="s" s="9">
        <v>11</v>
      </c>
      <c r="B6" s="13">
        <v>1500</v>
      </c>
      <c r="C6" s="14">
        <v>500</v>
      </c>
      <c r="D6" s="14">
        <v>250</v>
      </c>
      <c r="E6" s="14">
        <v>125</v>
      </c>
      <c r="F6" s="14" cm="1">
        <f t="array" ref="F6">E6/2</f>
        <v>62.5</v>
      </c>
      <c r="G6" t="s" s="15">
        <v>12</v>
      </c>
    </row>
    <row r="7" ht="20.05" customHeight="1">
      <c r="A7" t="s" s="9">
        <v>13</v>
      </c>
      <c r="B7" s="13">
        <v>940</v>
      </c>
      <c r="C7" s="14" cm="1">
        <f t="array" ref="C7">B7/3</f>
        <v>313.333333333333</v>
      </c>
      <c r="D7" s="14" cm="1">
        <f t="array" ref="D7">C7/2</f>
        <v>156.666666666667</v>
      </c>
      <c r="E7" s="14" cm="1">
        <f t="array" ref="E7">D7/2</f>
        <v>78.3333333333335</v>
      </c>
      <c r="F7" s="14" cm="1">
        <f t="array" ref="F7">E7/2</f>
        <v>39.1666666666668</v>
      </c>
      <c r="G7" s="12"/>
    </row>
    <row r="8" ht="20.05" customHeight="1">
      <c r="A8" t="s" s="9">
        <v>14</v>
      </c>
      <c r="B8" s="13">
        <v>710</v>
      </c>
      <c r="C8" s="14" cm="1">
        <f t="array" ref="C8">B8/3</f>
        <v>236.666666666667</v>
      </c>
      <c r="D8" s="14" cm="1">
        <f t="array" ref="D8">C8/2</f>
        <v>118.333333333334</v>
      </c>
      <c r="E8" s="14" cm="1">
        <f t="array" ref="E8">D8/2</f>
        <v>59.166666666667</v>
      </c>
      <c r="F8" s="14" cm="1">
        <f t="array" ref="F8">E8/2</f>
        <v>29.5833333333335</v>
      </c>
      <c r="G8" s="12"/>
    </row>
    <row r="9" ht="20.05" customHeight="1">
      <c r="A9" t="s" s="9">
        <v>15</v>
      </c>
      <c r="B9" s="13" cm="1">
        <f t="array" ref="B9">C9*3</f>
        <v>330</v>
      </c>
      <c r="C9" s="14">
        <v>110</v>
      </c>
      <c r="D9" s="14" cm="1">
        <f t="array" ref="D9">C9/2</f>
        <v>55</v>
      </c>
      <c r="E9" s="14" cm="1">
        <f t="array" ref="E9">D9/2</f>
        <v>27.5</v>
      </c>
      <c r="F9" s="14" cm="1">
        <f t="array" ref="F9">E9/2</f>
        <v>13.75</v>
      </c>
      <c r="G9" s="12"/>
    </row>
    <row r="10" ht="20.05" customHeight="1">
      <c r="A10" t="s" s="9">
        <v>16</v>
      </c>
      <c r="B10" s="10">
        <v>320</v>
      </c>
      <c r="C10" s="14" cm="1">
        <f t="array" ref="C10">B10/3</f>
        <v>106.666666666667</v>
      </c>
      <c r="D10" s="14" cm="1">
        <f t="array" ref="D10">C10/2</f>
        <v>53.3333333333335</v>
      </c>
      <c r="E10" s="14" cm="1">
        <f t="array" ref="E10">D10/2</f>
        <v>26.6666666666668</v>
      </c>
      <c r="F10" s="14" cm="1">
        <f t="array" ref="F10">E10/2</f>
        <v>13.3333333333334</v>
      </c>
      <c r="G10" s="12"/>
    </row>
    <row r="11" ht="20.05" customHeight="1">
      <c r="A11" t="s" s="9">
        <v>17</v>
      </c>
      <c r="B11" s="13" cm="1">
        <f t="array" ref="B11">C11*3</f>
        <v>225</v>
      </c>
      <c r="C11" s="14">
        <v>75</v>
      </c>
      <c r="D11" s="14" cm="1">
        <f t="array" ref="D11">C11/2</f>
        <v>37.5</v>
      </c>
      <c r="E11" s="14" cm="1">
        <f t="array" ref="E11">D11/2</f>
        <v>18.75</v>
      </c>
      <c r="F11" s="14" cm="1">
        <f t="array" ref="F11">E11/2</f>
        <v>9.375</v>
      </c>
      <c r="G11" s="12"/>
    </row>
    <row r="12" ht="20.05" customHeight="1">
      <c r="A12" t="s" s="9">
        <v>18</v>
      </c>
      <c r="B12" s="13">
        <v>270</v>
      </c>
      <c r="C12" s="14" cm="1">
        <f t="array" ref="C12">B12/3</f>
        <v>90</v>
      </c>
      <c r="D12" s="14" cm="1">
        <f t="array" ref="D12">C12/2</f>
        <v>45</v>
      </c>
      <c r="E12" s="14" cm="1">
        <f t="array" ref="E12">D12/2</f>
        <v>22.5</v>
      </c>
      <c r="F12" s="14" cm="1">
        <f t="array" ref="F12">E12/2</f>
        <v>11.25</v>
      </c>
      <c r="G12" s="12"/>
    </row>
    <row r="13" ht="20.05" customHeight="1">
      <c r="A13" t="s" s="9">
        <v>19</v>
      </c>
      <c r="B13" s="13">
        <v>170</v>
      </c>
      <c r="C13" s="14" cm="1">
        <f t="array" ref="C13">B13/3</f>
        <v>56.6666666666667</v>
      </c>
      <c r="D13" s="14" cm="1">
        <f t="array" ref="D13">C13/2</f>
        <v>28.3333333333334</v>
      </c>
      <c r="E13" s="14" cm="1">
        <f t="array" ref="E13">D13/2</f>
        <v>14.1666666666667</v>
      </c>
      <c r="F13" s="14" cm="1">
        <f t="array" ref="F13">E13/2</f>
        <v>7.08333333333335</v>
      </c>
      <c r="G13" s="12"/>
    </row>
    <row r="14" ht="20.05" customHeight="1">
      <c r="A14" t="s" s="9">
        <v>20</v>
      </c>
      <c r="B14" s="13">
        <v>170</v>
      </c>
      <c r="C14" s="14" cm="1">
        <f t="array" ref="C14">B14/3</f>
        <v>56.6666666666667</v>
      </c>
      <c r="D14" s="14" cm="1">
        <f t="array" ref="D14">C14/2</f>
        <v>28.3333333333334</v>
      </c>
      <c r="E14" s="14" cm="1">
        <f t="array" ref="E14">D14/2</f>
        <v>14.1666666666667</v>
      </c>
      <c r="F14" s="14" cm="1">
        <f t="array" ref="F14">E14/2</f>
        <v>7.08333333333335</v>
      </c>
      <c r="G14" s="12"/>
    </row>
    <row r="15" ht="20.05" customHeight="1">
      <c r="A15" t="s" s="9">
        <v>21</v>
      </c>
      <c r="B15" s="10" cm="1">
        <f t="array" ref="B15">C15*3</f>
        <v>144</v>
      </c>
      <c r="C15" s="11">
        <v>48</v>
      </c>
      <c r="D15" s="11">
        <v>24</v>
      </c>
      <c r="E15" s="11">
        <v>12</v>
      </c>
      <c r="F15" s="11">
        <v>6</v>
      </c>
      <c r="G15" s="12"/>
    </row>
    <row r="16" ht="20.05" customHeight="1">
      <c r="A16" t="s" s="9">
        <v>22</v>
      </c>
      <c r="B16" s="10">
        <v>105</v>
      </c>
      <c r="C16" s="14" cm="1">
        <f t="array" ref="C16">B16/3</f>
        <v>35</v>
      </c>
      <c r="D16" s="14" cm="1">
        <f t="array" ref="D16">C16/2</f>
        <v>17.5</v>
      </c>
      <c r="E16" s="14" cm="1">
        <f t="array" ref="E16">D16/2</f>
        <v>8.75</v>
      </c>
      <c r="F16" s="14" cm="1">
        <f t="array" ref="F16">E16/2</f>
        <v>4.375</v>
      </c>
      <c r="G16" s="12"/>
    </row>
    <row r="17" ht="20.05" customHeight="1">
      <c r="A17" t="s" s="9">
        <v>23</v>
      </c>
      <c r="B17" s="10">
        <v>10</v>
      </c>
      <c r="C17" s="11">
        <v>4</v>
      </c>
      <c r="D17" s="11">
        <v>2</v>
      </c>
      <c r="E17" s="11">
        <v>1</v>
      </c>
      <c r="F17" s="11">
        <v>0</v>
      </c>
      <c r="G17" s="12"/>
    </row>
  </sheetData>
  <mergeCells count="1">
    <mergeCell ref="A1:G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2:F9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1" width="16.3516" style="16" customWidth="1"/>
    <col min="2" max="2" width="7.61719" style="16" customWidth="1"/>
    <col min="3" max="3" width="9.40625" style="16" customWidth="1"/>
    <col min="4" max="4" width="6.60156" style="16" customWidth="1"/>
    <col min="5" max="5" width="6.90625" style="16" customWidth="1"/>
    <col min="6" max="6" width="5.40625" style="16" customWidth="1"/>
    <col min="7" max="16384" width="16.3516" style="16" customWidth="1"/>
  </cols>
  <sheetData>
    <row r="1" ht="27.65" customHeight="1">
      <c r="A1" t="s" s="2">
        <v>24</v>
      </c>
      <c r="B1" s="2"/>
      <c r="C1" s="2"/>
      <c r="D1" s="2"/>
      <c r="E1" s="2"/>
      <c r="F1" s="2"/>
    </row>
    <row r="2" ht="20.25" customHeight="1">
      <c r="A2" s="3"/>
      <c r="B2" t="s" s="4">
        <v>25</v>
      </c>
      <c r="C2" t="s" s="4">
        <v>26</v>
      </c>
      <c r="D2" t="s" s="4">
        <v>27</v>
      </c>
      <c r="E2" t="s" s="4">
        <v>28</v>
      </c>
      <c r="F2" t="s" s="4">
        <v>29</v>
      </c>
    </row>
    <row r="3" ht="20.25" customHeight="1">
      <c r="A3" t="s" s="5">
        <v>30</v>
      </c>
      <c r="B3" t="s" s="17">
        <v>31</v>
      </c>
      <c r="C3" s="18">
        <v>8</v>
      </c>
      <c r="D3" t="s" s="8">
        <v>32</v>
      </c>
      <c r="E3" t="s" s="8">
        <v>32</v>
      </c>
      <c r="F3" s="18">
        <v>12</v>
      </c>
    </row>
    <row r="4" ht="20.05" customHeight="1">
      <c r="A4" t="s" s="9">
        <v>33</v>
      </c>
      <c r="B4" t="s" s="19">
        <v>31</v>
      </c>
      <c r="C4" s="11">
        <v>2</v>
      </c>
      <c r="D4" s="11">
        <v>11</v>
      </c>
      <c r="E4" s="11">
        <v>1.5</v>
      </c>
      <c r="F4" s="11">
        <v>14</v>
      </c>
    </row>
    <row r="5" ht="20.05" customHeight="1">
      <c r="A5" t="s" s="9">
        <v>34</v>
      </c>
      <c r="B5" t="s" s="19">
        <v>31</v>
      </c>
      <c r="C5" s="11">
        <v>2</v>
      </c>
      <c r="D5" s="11">
        <v>10</v>
      </c>
      <c r="E5" s="11">
        <v>2</v>
      </c>
      <c r="F5" s="11">
        <v>14</v>
      </c>
    </row>
    <row r="6" ht="20.05" customHeight="1">
      <c r="A6" t="s" s="9">
        <v>35</v>
      </c>
      <c r="B6" t="s" s="19">
        <v>31</v>
      </c>
      <c r="C6" s="11">
        <v>2</v>
      </c>
      <c r="D6" s="11">
        <v>5</v>
      </c>
      <c r="E6" s="11">
        <v>6</v>
      </c>
      <c r="F6" s="11">
        <v>14</v>
      </c>
    </row>
    <row r="7" ht="20.05" customHeight="1">
      <c r="A7" t="s" s="9">
        <v>36</v>
      </c>
      <c r="B7" t="s" s="19">
        <v>31</v>
      </c>
      <c r="C7" s="11">
        <v>2</v>
      </c>
      <c r="D7" s="11">
        <v>3</v>
      </c>
      <c r="E7" s="11">
        <v>9</v>
      </c>
      <c r="F7" s="11">
        <v>14</v>
      </c>
    </row>
    <row r="8" ht="20.05" customHeight="1">
      <c r="A8" t="s" s="9">
        <v>37</v>
      </c>
      <c r="B8" s="20"/>
      <c r="C8" s="11">
        <v>1.5</v>
      </c>
      <c r="D8" s="11">
        <v>2</v>
      </c>
      <c r="E8" s="11">
        <v>1</v>
      </c>
      <c r="F8" s="11">
        <v>5</v>
      </c>
    </row>
    <row r="9" ht="20.05" customHeight="1">
      <c r="A9" t="s" s="9">
        <v>38</v>
      </c>
      <c r="B9" t="s" s="19">
        <v>39</v>
      </c>
      <c r="C9" s="11">
        <v>1</v>
      </c>
      <c r="D9" s="11">
        <v>5</v>
      </c>
      <c r="E9" s="11">
        <v>1</v>
      </c>
      <c r="F9" s="11">
        <v>8</v>
      </c>
    </row>
  </sheetData>
  <mergeCells count="1">
    <mergeCell ref="A1:F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